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hig\Downloads\"/>
    </mc:Choice>
  </mc:AlternateContent>
  <xr:revisionPtr revIDLastSave="0" documentId="8_{3938E676-C3F5-4F99-9D08-5B53EB9A87B2}" xr6:coauthVersionLast="47" xr6:coauthVersionMax="47" xr10:uidLastSave="{00000000-0000-0000-0000-000000000000}"/>
  <bookViews>
    <workbookView xWindow="-120" yWindow="-120" windowWidth="29040" windowHeight="15720" activeTab="1" xr2:uid="{9BB07724-2B08-4924-8598-573F6B3A3BB2}"/>
  </bookViews>
  <sheets>
    <sheet name="MMIA 21-24 " sheetId="2" r:id="rId1"/>
    <sheet name="MIAM 21-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M19" i="2"/>
  <c r="L19" i="2"/>
  <c r="K19" i="2"/>
  <c r="J19" i="2"/>
  <c r="I19" i="2"/>
  <c r="H19" i="2"/>
  <c r="L29" i="1"/>
  <c r="J29" i="1"/>
  <c r="M28" i="1"/>
  <c r="H29" i="1"/>
  <c r="M27" i="1"/>
  <c r="M26" i="1"/>
  <c r="M25" i="1"/>
  <c r="M24" i="1"/>
  <c r="M21" i="1"/>
  <c r="L21" i="1"/>
  <c r="K21" i="1"/>
  <c r="J21" i="1"/>
  <c r="I21" i="1"/>
  <c r="H21" i="1"/>
  <c r="M29" i="1" l="1"/>
</calcChain>
</file>

<file path=xl/sharedStrings.xml><?xml version="1.0" encoding="utf-8"?>
<sst xmlns="http://schemas.openxmlformats.org/spreadsheetml/2006/main" count="170" uniqueCount="76">
  <si>
    <t>CP-22-00047</t>
  </si>
  <si>
    <t>Fire Dampers and Prohibited Duct Penetrations as Related</t>
  </si>
  <si>
    <t>MIAM</t>
  </si>
  <si>
    <t>Doherty Hotel, Clair, MI</t>
  </si>
  <si>
    <t>Fall 21</t>
  </si>
  <si>
    <t>CP-21-00117</t>
  </si>
  <si>
    <t>MMC 2015 Plan Review</t>
  </si>
  <si>
    <t>CP-22-00044</t>
  </si>
  <si>
    <t>MMC 2015 Plan Review Mechanical Requirements for Refrigeration Equipment</t>
  </si>
  <si>
    <t>CP-21-00116</t>
  </si>
  <si>
    <t>MRC 2015 Plan Review Residential Requirements</t>
  </si>
  <si>
    <t>CP-22-00045</t>
  </si>
  <si>
    <t>MMC 2015 Plan Review Medical Marijuana Facility</t>
  </si>
  <si>
    <t>CP-19-00167</t>
  </si>
  <si>
    <t>Reviewing and Inspecting Geothermal Systems</t>
  </si>
  <si>
    <t>Spring 22</t>
  </si>
  <si>
    <t>CP-21-00046</t>
  </si>
  <si>
    <t>MBC and MMC Fire Sprinkler Requirements</t>
  </si>
  <si>
    <t>CP-21-00113</t>
  </si>
  <si>
    <t>On Demand Water Heater Products</t>
  </si>
  <si>
    <t>CP-21-00112</t>
  </si>
  <si>
    <t>Residential Fire Safety Systems</t>
  </si>
  <si>
    <t>CP-22-00109</t>
  </si>
  <si>
    <t>2015 IFGC Chap 1, Sec 101-109, Chap 3, Sec 301-210</t>
  </si>
  <si>
    <t>Fall 22</t>
  </si>
  <si>
    <t>CP-22-00007</t>
  </si>
  <si>
    <t>Training of State and Local Inspectors on CSST Gas Piping System</t>
  </si>
  <si>
    <t>CP-22-00116</t>
  </si>
  <si>
    <t>Fire Sprinklers Systems Sprinkler Equipment</t>
  </si>
  <si>
    <t>CP-22-00110</t>
  </si>
  <si>
    <t>2015 IFGC Chap 4, Sec 401-416</t>
  </si>
  <si>
    <t>CP-22-00117</t>
  </si>
  <si>
    <t xml:space="preserve">MMC 2015 Significant Changes - Chapter 5 Exhaust Systems </t>
  </si>
  <si>
    <t>A</t>
  </si>
  <si>
    <t>C</t>
  </si>
  <si>
    <t>PR</t>
  </si>
  <si>
    <t>SP</t>
  </si>
  <si>
    <t>T</t>
  </si>
  <si>
    <t>Administration of the Michigan Construction Codes</t>
  </si>
  <si>
    <t>Spring 23</t>
  </si>
  <si>
    <t>ICC Significant Changes to the PMC 2018 Plumbing Code</t>
  </si>
  <si>
    <t xml:space="preserve">ICC Significant Changes to the MMC 2015 </t>
  </si>
  <si>
    <t>Rinnai on Demand Water Heataer Products</t>
  </si>
  <si>
    <t>CP-23-00027</t>
  </si>
  <si>
    <t>CP-23-00026</t>
  </si>
  <si>
    <t>Uponor AquaSAFE Residential  Fire Saffety Systems</t>
  </si>
  <si>
    <t>SCHEDULED</t>
  </si>
  <si>
    <t>CP-21-00082</t>
  </si>
  <si>
    <t>Plan Review-Mechanical Code Requirement</t>
  </si>
  <si>
    <t>MMIA</t>
  </si>
  <si>
    <t>UCC, Warren, Mi</t>
  </si>
  <si>
    <t>CP-20-00062</t>
  </si>
  <si>
    <t>Inspecting Tankless Water Heater</t>
  </si>
  <si>
    <t>CP-20-00047a</t>
  </si>
  <si>
    <t>Communication For Professionals</t>
  </si>
  <si>
    <t>CP-19-00165</t>
  </si>
  <si>
    <t>2015 MMC, Chap 4,5 Understanding Testing and Balancing Reports</t>
  </si>
  <si>
    <t>CP-20-00036a</t>
  </si>
  <si>
    <t>MMC 2015, CHAP 4, Sec 407</t>
  </si>
  <si>
    <t>CP-20-00037a</t>
  </si>
  <si>
    <t>MARIHUANA GROW OPERATIONS - CONSISTENT STANDARDS</t>
  </si>
  <si>
    <t>CP-19-00189a</t>
  </si>
  <si>
    <t>2015 MMC and 2015 IFGC - Overview of Changes</t>
  </si>
  <si>
    <t>CP-19-00191a</t>
  </si>
  <si>
    <t>2015 MMC Chapter 5</t>
  </si>
  <si>
    <t>CP-22-00012</t>
  </si>
  <si>
    <t>Name That Mechanical Code Violation</t>
  </si>
  <si>
    <t>CP-22-00123</t>
  </si>
  <si>
    <t>2015 MMC, Chap 5, Kitchen Plan Review</t>
  </si>
  <si>
    <t>CP-22-00105</t>
  </si>
  <si>
    <t>Gas Vents, and Others</t>
  </si>
  <si>
    <t>ZOOM-WEBINAR</t>
  </si>
  <si>
    <t>CP-22-00125</t>
  </si>
  <si>
    <t>2015 MMC, Ch 5, Sec 505-509, Kitchen Exhaust Systems</t>
  </si>
  <si>
    <t>CP-22-00082</t>
  </si>
  <si>
    <t>Code Enforcement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</si>
</sst>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vertical="top"/>
    </xf>
    <xf numFmtId="164" fontId="2" fillId="0" borderId="0" xfId="1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164" fontId="2" fillId="0" borderId="0" xfId="2" applyNumberFormat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1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3" xfId="1" xr:uid="{E9AC9D1A-2CCD-41D7-B304-D41BBF139FCB}"/>
    <cellStyle name="Normal 4" xfId="2" xr:uid="{A9EEFCFC-3956-41CA-9E37-253DA83AD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3E7A-5ADF-4AA6-AC28-C2D4CFF9815F}">
  <dimension ref="B2:N19"/>
  <sheetViews>
    <sheetView workbookViewId="0">
      <selection activeCell="Q21" sqref="Q21"/>
    </sheetView>
  </sheetViews>
  <sheetFormatPr defaultRowHeight="15" x14ac:dyDescent="0.25"/>
  <cols>
    <col min="2" max="2" width="12.5703125" style="13" bestFit="1" customWidth="1"/>
    <col min="3" max="3" width="75.7109375" bestFit="1" customWidth="1"/>
    <col min="4" max="4" width="10.7109375" bestFit="1" customWidth="1"/>
    <col min="6" max="6" width="22.7109375" bestFit="1" customWidth="1"/>
    <col min="8" max="13" width="9.140625" style="2"/>
  </cols>
  <sheetData>
    <row r="2" spans="2:14" x14ac:dyDescent="0.25">
      <c r="B2" s="13" t="s">
        <v>49</v>
      </c>
    </row>
    <row r="3" spans="2:14" x14ac:dyDescent="0.25"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</row>
    <row r="4" spans="2:14" x14ac:dyDescent="0.25">
      <c r="B4" s="14" t="s">
        <v>47</v>
      </c>
      <c r="C4" s="5" t="s">
        <v>48</v>
      </c>
      <c r="D4" s="6">
        <v>44462</v>
      </c>
      <c r="E4" s="5" t="s">
        <v>49</v>
      </c>
      <c r="F4" s="5" t="s">
        <v>50</v>
      </c>
      <c r="G4" s="5" t="s">
        <v>4</v>
      </c>
      <c r="H4" s="12"/>
      <c r="I4" s="12"/>
      <c r="J4" s="12">
        <v>3</v>
      </c>
      <c r="K4" s="12"/>
      <c r="L4" s="12"/>
      <c r="M4" s="20">
        <v>3</v>
      </c>
      <c r="N4" s="7"/>
    </row>
    <row r="5" spans="2:14" x14ac:dyDescent="0.25">
      <c r="B5" s="14" t="s">
        <v>51</v>
      </c>
      <c r="C5" s="5" t="s">
        <v>52</v>
      </c>
      <c r="D5" s="6">
        <v>44518</v>
      </c>
      <c r="E5" s="5" t="s">
        <v>49</v>
      </c>
      <c r="F5" s="5" t="s">
        <v>50</v>
      </c>
      <c r="G5" s="5" t="s">
        <v>4</v>
      </c>
      <c r="H5" s="12"/>
      <c r="I5" s="12"/>
      <c r="J5" s="12"/>
      <c r="K5" s="12">
        <v>3</v>
      </c>
      <c r="L5" s="12"/>
      <c r="M5" s="20">
        <v>3</v>
      </c>
      <c r="N5" s="7"/>
    </row>
    <row r="6" spans="2:14" x14ac:dyDescent="0.25">
      <c r="B6" s="14" t="s">
        <v>53</v>
      </c>
      <c r="C6" s="5" t="s">
        <v>54</v>
      </c>
      <c r="D6" s="6">
        <v>44546</v>
      </c>
      <c r="E6" s="5" t="s">
        <v>49</v>
      </c>
      <c r="F6" s="5" t="s">
        <v>50</v>
      </c>
      <c r="G6" s="5" t="s">
        <v>4</v>
      </c>
      <c r="H6" s="12"/>
      <c r="I6" s="12">
        <v>2</v>
      </c>
      <c r="J6" s="12"/>
      <c r="K6" s="12"/>
      <c r="L6" s="12"/>
      <c r="M6" s="20">
        <v>2</v>
      </c>
      <c r="N6" s="7"/>
    </row>
    <row r="7" spans="2:14" x14ac:dyDescent="0.25">
      <c r="B7" s="14" t="s">
        <v>55</v>
      </c>
      <c r="C7" s="5" t="s">
        <v>56</v>
      </c>
      <c r="D7" s="6">
        <v>44467</v>
      </c>
      <c r="E7" s="5" t="s">
        <v>49</v>
      </c>
      <c r="F7" s="5" t="s">
        <v>50</v>
      </c>
      <c r="G7" s="5" t="s">
        <v>4</v>
      </c>
      <c r="H7" s="12"/>
      <c r="I7" s="12"/>
      <c r="J7" s="12"/>
      <c r="K7" s="12"/>
      <c r="L7" s="12">
        <v>3</v>
      </c>
      <c r="M7" s="20">
        <v>3</v>
      </c>
      <c r="N7" s="7"/>
    </row>
    <row r="8" spans="2:14" x14ac:dyDescent="0.25">
      <c r="B8" s="15" t="s">
        <v>57</v>
      </c>
      <c r="C8" s="9" t="s">
        <v>58</v>
      </c>
      <c r="D8" s="6">
        <v>44637</v>
      </c>
      <c r="E8" s="5" t="s">
        <v>49</v>
      </c>
      <c r="F8" s="5" t="s">
        <v>50</v>
      </c>
      <c r="G8" s="5" t="s">
        <v>15</v>
      </c>
      <c r="H8" s="16">
        <v>1</v>
      </c>
      <c r="I8" s="16"/>
      <c r="J8" s="16"/>
      <c r="K8" s="16">
        <v>1</v>
      </c>
      <c r="L8" s="16">
        <v>2</v>
      </c>
      <c r="M8" s="20">
        <v>4</v>
      </c>
      <c r="N8" s="7"/>
    </row>
    <row r="9" spans="2:14" x14ac:dyDescent="0.25">
      <c r="B9" s="14" t="s">
        <v>59</v>
      </c>
      <c r="C9" s="5" t="s">
        <v>60</v>
      </c>
      <c r="D9" s="11">
        <v>44668</v>
      </c>
      <c r="E9" s="5" t="s">
        <v>49</v>
      </c>
      <c r="F9" s="5" t="s">
        <v>50</v>
      </c>
      <c r="G9" s="5" t="s">
        <v>15</v>
      </c>
      <c r="H9" s="12">
        <v>2</v>
      </c>
      <c r="I9" s="12"/>
      <c r="J9" s="12"/>
      <c r="K9" s="12"/>
      <c r="L9" s="12">
        <v>2</v>
      </c>
      <c r="M9" s="20">
        <v>4</v>
      </c>
      <c r="N9" s="7"/>
    </row>
    <row r="10" spans="2:14" x14ac:dyDescent="0.25">
      <c r="B10" s="14" t="s">
        <v>61</v>
      </c>
      <c r="C10" s="5" t="s">
        <v>62</v>
      </c>
      <c r="D10" s="6">
        <v>44728</v>
      </c>
      <c r="E10" s="5" t="s">
        <v>49</v>
      </c>
      <c r="F10" s="5" t="s">
        <v>50</v>
      </c>
      <c r="G10" s="5" t="s">
        <v>15</v>
      </c>
      <c r="H10" s="12"/>
      <c r="I10" s="12"/>
      <c r="J10" s="12"/>
      <c r="K10" s="12"/>
      <c r="L10" s="12">
        <v>3</v>
      </c>
      <c r="M10" s="20">
        <v>3</v>
      </c>
      <c r="N10" s="7"/>
    </row>
    <row r="11" spans="2:14" x14ac:dyDescent="0.25">
      <c r="B11" s="14"/>
      <c r="C11" s="5"/>
      <c r="D11" s="6"/>
      <c r="E11" s="5"/>
      <c r="F11" s="5"/>
      <c r="G11" s="5"/>
      <c r="H11" s="12"/>
      <c r="I11" s="12"/>
      <c r="J11" s="12"/>
      <c r="K11" s="12"/>
      <c r="L11" s="12"/>
      <c r="M11" s="20"/>
      <c r="N11" s="7"/>
    </row>
    <row r="12" spans="2:14" x14ac:dyDescent="0.25">
      <c r="B12" s="14"/>
      <c r="C12" s="5"/>
      <c r="D12" s="6"/>
      <c r="E12" s="5"/>
      <c r="F12" s="5"/>
      <c r="G12" s="5"/>
      <c r="H12" s="12"/>
      <c r="I12" s="12"/>
      <c r="J12" s="12"/>
      <c r="K12" s="12"/>
      <c r="L12" s="12"/>
      <c r="M12" s="20"/>
      <c r="N12" s="7"/>
    </row>
    <row r="13" spans="2:14" x14ac:dyDescent="0.25">
      <c r="B13" s="14" t="s">
        <v>63</v>
      </c>
      <c r="C13" s="5" t="s">
        <v>64</v>
      </c>
      <c r="D13" s="6">
        <v>44819</v>
      </c>
      <c r="E13" s="5" t="s">
        <v>49</v>
      </c>
      <c r="F13" s="5" t="s">
        <v>50</v>
      </c>
      <c r="G13" s="5" t="s">
        <v>24</v>
      </c>
      <c r="H13" s="12"/>
      <c r="I13" s="12"/>
      <c r="J13" s="12"/>
      <c r="K13" s="12"/>
      <c r="L13" s="12">
        <v>3</v>
      </c>
      <c r="M13" s="20">
        <v>3</v>
      </c>
      <c r="N13" s="7"/>
    </row>
    <row r="14" spans="2:14" x14ac:dyDescent="0.25">
      <c r="B14" s="14" t="s">
        <v>65</v>
      </c>
      <c r="C14" s="5" t="s">
        <v>66</v>
      </c>
      <c r="D14" s="6">
        <v>44882</v>
      </c>
      <c r="E14" s="5" t="s">
        <v>49</v>
      </c>
      <c r="F14" s="5" t="s">
        <v>50</v>
      </c>
      <c r="G14" s="5" t="s">
        <v>24</v>
      </c>
      <c r="H14" s="12"/>
      <c r="I14" s="12"/>
      <c r="J14" s="12"/>
      <c r="K14" s="12"/>
      <c r="L14" s="12">
        <v>3</v>
      </c>
      <c r="M14" s="20">
        <v>3</v>
      </c>
      <c r="N14" s="7"/>
    </row>
    <row r="15" spans="2:14" x14ac:dyDescent="0.25">
      <c r="B15" s="14" t="s">
        <v>67</v>
      </c>
      <c r="C15" s="5" t="s">
        <v>68</v>
      </c>
      <c r="D15" s="6">
        <v>44910</v>
      </c>
      <c r="E15" s="5" t="s">
        <v>49</v>
      </c>
      <c r="F15" s="5" t="s">
        <v>50</v>
      </c>
      <c r="G15" s="5" t="s">
        <v>24</v>
      </c>
      <c r="H15" s="12"/>
      <c r="I15" s="12"/>
      <c r="J15" s="12">
        <v>2</v>
      </c>
      <c r="K15" s="12"/>
      <c r="L15" s="12"/>
      <c r="M15" s="20">
        <v>2</v>
      </c>
      <c r="N15" s="7"/>
    </row>
    <row r="16" spans="2:14" x14ac:dyDescent="0.25">
      <c r="B16" s="14" t="s">
        <v>69</v>
      </c>
      <c r="C16" s="5" t="s">
        <v>70</v>
      </c>
      <c r="D16" s="6">
        <v>44981</v>
      </c>
      <c r="E16" s="5" t="s">
        <v>49</v>
      </c>
      <c r="F16" s="5" t="s">
        <v>71</v>
      </c>
      <c r="G16" s="5" t="s">
        <v>39</v>
      </c>
      <c r="H16" s="12"/>
      <c r="I16" s="12"/>
      <c r="J16" s="12"/>
      <c r="K16" s="12">
        <v>3</v>
      </c>
      <c r="L16" s="12"/>
      <c r="M16" s="20">
        <v>3</v>
      </c>
      <c r="N16" s="7"/>
    </row>
    <row r="17" spans="2:14" x14ac:dyDescent="0.25">
      <c r="B17" s="14" t="s">
        <v>72</v>
      </c>
      <c r="C17" s="5" t="s">
        <v>73</v>
      </c>
      <c r="D17" s="6">
        <v>45001</v>
      </c>
      <c r="E17" s="5" t="s">
        <v>49</v>
      </c>
      <c r="F17" s="5" t="s">
        <v>50</v>
      </c>
      <c r="G17" s="5" t="s">
        <v>39</v>
      </c>
      <c r="H17" s="12"/>
      <c r="I17" s="12"/>
      <c r="J17" s="12"/>
      <c r="K17" s="12"/>
      <c r="L17" s="12">
        <v>3</v>
      </c>
      <c r="M17" s="20">
        <v>3</v>
      </c>
      <c r="N17" s="7"/>
    </row>
    <row r="18" spans="2:14" ht="15.75" thickBot="1" x14ac:dyDescent="0.3">
      <c r="B18" s="14" t="s">
        <v>74</v>
      </c>
      <c r="C18" s="5" t="s">
        <v>75</v>
      </c>
      <c r="D18" s="6">
        <v>45036</v>
      </c>
      <c r="E18" s="5" t="s">
        <v>49</v>
      </c>
      <c r="F18" s="5" t="s">
        <v>50</v>
      </c>
      <c r="G18" s="5" t="s">
        <v>39</v>
      </c>
      <c r="H18" s="19">
        <v>3</v>
      </c>
      <c r="I18" s="19"/>
      <c r="J18" s="19"/>
      <c r="K18" s="19"/>
      <c r="L18" s="19"/>
      <c r="M18" s="21">
        <v>3</v>
      </c>
      <c r="N18" s="7"/>
    </row>
    <row r="19" spans="2:14" ht="15.75" thickTop="1" x14ac:dyDescent="0.25">
      <c r="H19" s="17">
        <f t="shared" ref="H19:M19" si="0">SUM(H4:H18)</f>
        <v>6</v>
      </c>
      <c r="I19" s="17">
        <f t="shared" si="0"/>
        <v>2</v>
      </c>
      <c r="J19" s="17">
        <f t="shared" si="0"/>
        <v>5</v>
      </c>
      <c r="K19" s="17">
        <f t="shared" si="0"/>
        <v>7</v>
      </c>
      <c r="L19" s="17">
        <f t="shared" si="0"/>
        <v>19</v>
      </c>
      <c r="M19" s="22">
        <f t="shared" si="0"/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EC13-0302-4FC7-B452-7876B4025B26}">
  <dimension ref="B3:R45"/>
  <sheetViews>
    <sheetView tabSelected="1" zoomScale="110" zoomScaleNormal="110" workbookViewId="0">
      <selection activeCell="N21" sqref="N21"/>
    </sheetView>
  </sheetViews>
  <sheetFormatPr defaultRowHeight="15" x14ac:dyDescent="0.25"/>
  <cols>
    <col min="2" max="2" width="11.7109375" bestFit="1" customWidth="1"/>
    <col min="3" max="3" width="75.7109375" bestFit="1" customWidth="1"/>
    <col min="4" max="4" width="10.7109375" bestFit="1" customWidth="1"/>
    <col min="6" max="6" width="22.7109375" bestFit="1" customWidth="1"/>
    <col min="8" max="13" width="9.140625" style="2"/>
  </cols>
  <sheetData>
    <row r="3" spans="2:13" x14ac:dyDescent="0.25">
      <c r="B3" t="s">
        <v>2</v>
      </c>
    </row>
    <row r="4" spans="2:13" x14ac:dyDescent="0.25"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</row>
    <row r="5" spans="2:13" x14ac:dyDescent="0.25">
      <c r="B5" t="s">
        <v>0</v>
      </c>
      <c r="C5" t="s">
        <v>1</v>
      </c>
      <c r="D5" s="1">
        <v>44496</v>
      </c>
      <c r="E5" t="s">
        <v>2</v>
      </c>
      <c r="F5" t="s">
        <v>3</v>
      </c>
      <c r="G5" t="s">
        <v>4</v>
      </c>
      <c r="L5" s="2">
        <v>5</v>
      </c>
      <c r="M5" s="22">
        <v>5</v>
      </c>
    </row>
    <row r="6" spans="2:13" x14ac:dyDescent="0.25">
      <c r="B6" t="s">
        <v>5</v>
      </c>
      <c r="C6" t="s">
        <v>6</v>
      </c>
      <c r="D6" s="1">
        <v>44497</v>
      </c>
      <c r="E6" t="s">
        <v>2</v>
      </c>
      <c r="F6" t="s">
        <v>3</v>
      </c>
      <c r="G6" t="s">
        <v>4</v>
      </c>
      <c r="H6" s="2">
        <v>1</v>
      </c>
      <c r="J6" s="2">
        <v>3</v>
      </c>
      <c r="M6" s="22">
        <v>4</v>
      </c>
    </row>
    <row r="7" spans="2:13" x14ac:dyDescent="0.25">
      <c r="B7" t="s">
        <v>7</v>
      </c>
      <c r="C7" t="s">
        <v>8</v>
      </c>
      <c r="D7" s="1">
        <v>44497</v>
      </c>
      <c r="E7" t="s">
        <v>2</v>
      </c>
      <c r="F7" t="s">
        <v>3</v>
      </c>
      <c r="G7" t="s">
        <v>4</v>
      </c>
      <c r="J7" s="2">
        <v>3</v>
      </c>
      <c r="M7" s="22">
        <v>3</v>
      </c>
    </row>
    <row r="8" spans="2:13" x14ac:dyDescent="0.25">
      <c r="B8" t="s">
        <v>9</v>
      </c>
      <c r="C8" t="s">
        <v>10</v>
      </c>
      <c r="D8" s="1">
        <v>44498</v>
      </c>
      <c r="E8" t="s">
        <v>2</v>
      </c>
      <c r="F8" t="s">
        <v>3</v>
      </c>
      <c r="G8" t="s">
        <v>4</v>
      </c>
      <c r="H8" s="2">
        <v>1</v>
      </c>
      <c r="J8" s="2">
        <v>3</v>
      </c>
      <c r="M8" s="22">
        <v>4</v>
      </c>
    </row>
    <row r="9" spans="2:13" x14ac:dyDescent="0.25">
      <c r="B9" t="s">
        <v>11</v>
      </c>
      <c r="C9" t="s">
        <v>12</v>
      </c>
      <c r="D9" s="1">
        <v>44498</v>
      </c>
      <c r="E9" t="s">
        <v>2</v>
      </c>
      <c r="F9" t="s">
        <v>3</v>
      </c>
      <c r="G9" t="s">
        <v>4</v>
      </c>
      <c r="J9" s="2">
        <v>3</v>
      </c>
      <c r="M9" s="22">
        <v>3</v>
      </c>
    </row>
    <row r="10" spans="2:13" x14ac:dyDescent="0.25">
      <c r="D10" s="1"/>
      <c r="M10" s="22"/>
    </row>
    <row r="11" spans="2:13" x14ac:dyDescent="0.25">
      <c r="B11" t="s">
        <v>13</v>
      </c>
      <c r="C11" t="s">
        <v>14</v>
      </c>
      <c r="D11" s="1">
        <v>44692</v>
      </c>
      <c r="E11" t="s">
        <v>2</v>
      </c>
      <c r="F11" t="s">
        <v>3</v>
      </c>
      <c r="G11" t="s">
        <v>15</v>
      </c>
      <c r="J11" s="2">
        <v>2</v>
      </c>
      <c r="K11" s="2">
        <v>1</v>
      </c>
      <c r="M11" s="22">
        <v>3</v>
      </c>
    </row>
    <row r="12" spans="2:13" x14ac:dyDescent="0.25">
      <c r="B12" t="s">
        <v>16</v>
      </c>
      <c r="C12" t="s">
        <v>17</v>
      </c>
      <c r="D12" s="1">
        <v>44693</v>
      </c>
      <c r="E12" t="s">
        <v>2</v>
      </c>
      <c r="F12" t="s">
        <v>3</v>
      </c>
      <c r="G12" t="s">
        <v>15</v>
      </c>
      <c r="H12" s="2">
        <v>1</v>
      </c>
      <c r="I12" s="2">
        <v>1</v>
      </c>
      <c r="J12" s="2">
        <v>2</v>
      </c>
      <c r="L12" s="2">
        <v>3</v>
      </c>
      <c r="M12" s="22">
        <v>7</v>
      </c>
    </row>
    <row r="13" spans="2:13" x14ac:dyDescent="0.25">
      <c r="B13" t="s">
        <v>18</v>
      </c>
      <c r="C13" t="s">
        <v>19</v>
      </c>
      <c r="D13" s="1">
        <v>44694</v>
      </c>
      <c r="E13" t="s">
        <v>2</v>
      </c>
      <c r="F13" t="s">
        <v>3</v>
      </c>
      <c r="G13" t="s">
        <v>15</v>
      </c>
      <c r="K13" s="2">
        <v>3</v>
      </c>
      <c r="M13" s="22">
        <v>3</v>
      </c>
    </row>
    <row r="14" spans="2:13" x14ac:dyDescent="0.25">
      <c r="B14" t="s">
        <v>20</v>
      </c>
      <c r="C14" t="s">
        <v>21</v>
      </c>
      <c r="D14" s="1">
        <v>44694</v>
      </c>
      <c r="E14" t="s">
        <v>2</v>
      </c>
      <c r="F14" t="s">
        <v>3</v>
      </c>
      <c r="G14" t="s">
        <v>15</v>
      </c>
      <c r="K14" s="2">
        <v>3</v>
      </c>
      <c r="M14" s="22">
        <v>3</v>
      </c>
    </row>
    <row r="15" spans="2:13" x14ac:dyDescent="0.25">
      <c r="D15" s="1"/>
      <c r="M15" s="22"/>
    </row>
    <row r="16" spans="2:13" x14ac:dyDescent="0.25">
      <c r="B16" t="s">
        <v>22</v>
      </c>
      <c r="C16" t="s">
        <v>23</v>
      </c>
      <c r="D16" s="1">
        <v>44853</v>
      </c>
      <c r="E16" t="s">
        <v>2</v>
      </c>
      <c r="F16" t="s">
        <v>3</v>
      </c>
      <c r="G16" t="s">
        <v>24</v>
      </c>
      <c r="H16" s="2">
        <v>1</v>
      </c>
      <c r="K16" s="2">
        <v>1</v>
      </c>
      <c r="L16" s="2">
        <v>1</v>
      </c>
      <c r="M16" s="22">
        <v>3</v>
      </c>
    </row>
    <row r="17" spans="2:18" x14ac:dyDescent="0.25">
      <c r="B17" t="s">
        <v>25</v>
      </c>
      <c r="C17" t="s">
        <v>26</v>
      </c>
      <c r="D17" s="1">
        <v>44853</v>
      </c>
      <c r="E17" t="s">
        <v>2</v>
      </c>
      <c r="F17" t="s">
        <v>3</v>
      </c>
      <c r="G17" t="s">
        <v>24</v>
      </c>
      <c r="K17" s="2">
        <v>1</v>
      </c>
      <c r="L17" s="2">
        <v>1</v>
      </c>
      <c r="M17" s="22">
        <v>2</v>
      </c>
    </row>
    <row r="18" spans="2:18" x14ac:dyDescent="0.25">
      <c r="B18" t="s">
        <v>27</v>
      </c>
      <c r="C18" t="s">
        <v>28</v>
      </c>
      <c r="D18" s="1">
        <v>44854</v>
      </c>
      <c r="E18" t="s">
        <v>2</v>
      </c>
      <c r="F18" t="s">
        <v>3</v>
      </c>
      <c r="G18" t="s">
        <v>24</v>
      </c>
      <c r="K18" s="2">
        <v>3</v>
      </c>
      <c r="L18" s="2">
        <v>4</v>
      </c>
      <c r="M18" s="22">
        <v>7</v>
      </c>
    </row>
    <row r="19" spans="2:18" x14ac:dyDescent="0.25">
      <c r="B19" t="s">
        <v>29</v>
      </c>
      <c r="C19" t="s">
        <v>30</v>
      </c>
      <c r="D19" s="1">
        <v>44855</v>
      </c>
      <c r="E19" t="s">
        <v>2</v>
      </c>
      <c r="F19" t="s">
        <v>3</v>
      </c>
      <c r="G19" t="s">
        <v>24</v>
      </c>
      <c r="H19" s="2">
        <v>1</v>
      </c>
      <c r="K19" s="2">
        <v>1</v>
      </c>
      <c r="L19" s="2">
        <v>1</v>
      </c>
      <c r="M19" s="22">
        <v>3</v>
      </c>
    </row>
    <row r="20" spans="2:18" ht="15.75" thickBot="1" x14ac:dyDescent="0.3">
      <c r="B20" t="s">
        <v>31</v>
      </c>
      <c r="C20" t="s">
        <v>32</v>
      </c>
      <c r="D20" s="1">
        <v>44855</v>
      </c>
      <c r="E20" t="s">
        <v>2</v>
      </c>
      <c r="F20" t="s">
        <v>3</v>
      </c>
      <c r="G20" t="s">
        <v>24</v>
      </c>
      <c r="H20" s="18"/>
      <c r="I20" s="18"/>
      <c r="J20" s="18"/>
      <c r="K20" s="18"/>
      <c r="L20" s="18">
        <v>3</v>
      </c>
      <c r="M20" s="23">
        <v>3</v>
      </c>
    </row>
    <row r="21" spans="2:18" ht="15.75" thickTop="1" x14ac:dyDescent="0.25">
      <c r="H21" s="17">
        <f t="shared" ref="H21:M21" si="0">SUM(H5:H20)</f>
        <v>5</v>
      </c>
      <c r="I21" s="17">
        <f t="shared" si="0"/>
        <v>1</v>
      </c>
      <c r="J21" s="17">
        <f t="shared" si="0"/>
        <v>16</v>
      </c>
      <c r="K21" s="17">
        <f t="shared" si="0"/>
        <v>13</v>
      </c>
      <c r="L21" s="17">
        <f t="shared" si="0"/>
        <v>18</v>
      </c>
      <c r="M21" s="22">
        <f t="shared" si="0"/>
        <v>53</v>
      </c>
    </row>
    <row r="22" spans="2:18" x14ac:dyDescent="0.25">
      <c r="M22" s="24"/>
    </row>
    <row r="23" spans="2:18" x14ac:dyDescent="0.25">
      <c r="C23" s="3" t="s">
        <v>46</v>
      </c>
      <c r="M23" s="24"/>
    </row>
    <row r="24" spans="2:18" x14ac:dyDescent="0.25">
      <c r="C24" t="s">
        <v>40</v>
      </c>
      <c r="D24" s="1">
        <v>45057</v>
      </c>
      <c r="E24" t="s">
        <v>2</v>
      </c>
      <c r="F24" t="s">
        <v>3</v>
      </c>
      <c r="G24" t="s">
        <v>39</v>
      </c>
      <c r="L24" s="2">
        <v>3</v>
      </c>
      <c r="M24" s="22">
        <f>SUM(H24:L24)</f>
        <v>3</v>
      </c>
    </row>
    <row r="25" spans="2:18" x14ac:dyDescent="0.25">
      <c r="C25" t="s">
        <v>41</v>
      </c>
      <c r="D25" s="1">
        <v>45057</v>
      </c>
      <c r="E25" t="s">
        <v>2</v>
      </c>
      <c r="F25" t="s">
        <v>3</v>
      </c>
      <c r="G25" t="s">
        <v>39</v>
      </c>
      <c r="L25" s="2">
        <v>3</v>
      </c>
      <c r="M25" s="22">
        <f>SUM(H25:L25)</f>
        <v>3</v>
      </c>
    </row>
    <row r="26" spans="2:18" x14ac:dyDescent="0.25">
      <c r="C26" t="s">
        <v>38</v>
      </c>
      <c r="D26" s="1">
        <v>45058</v>
      </c>
      <c r="E26" t="s">
        <v>2</v>
      </c>
      <c r="F26" t="s">
        <v>3</v>
      </c>
      <c r="G26" t="s">
        <v>39</v>
      </c>
      <c r="H26" s="2">
        <v>2</v>
      </c>
      <c r="M26" s="22">
        <f>SUM(H26:L26)</f>
        <v>2</v>
      </c>
    </row>
    <row r="27" spans="2:18" x14ac:dyDescent="0.25">
      <c r="B27" t="s">
        <v>44</v>
      </c>
      <c r="C27" t="s">
        <v>42</v>
      </c>
      <c r="D27" s="1">
        <v>45058</v>
      </c>
      <c r="E27" t="s">
        <v>2</v>
      </c>
      <c r="F27" t="s">
        <v>3</v>
      </c>
      <c r="G27" t="s">
        <v>39</v>
      </c>
      <c r="K27" s="2">
        <v>3</v>
      </c>
      <c r="M27" s="22">
        <f>SUM(H27:L27)</f>
        <v>3</v>
      </c>
    </row>
    <row r="28" spans="2:18" ht="15.75" thickBot="1" x14ac:dyDescent="0.3">
      <c r="B28" t="s">
        <v>43</v>
      </c>
      <c r="C28" t="s">
        <v>45</v>
      </c>
      <c r="D28" s="1">
        <v>45058</v>
      </c>
      <c r="E28" t="s">
        <v>2</v>
      </c>
      <c r="F28" t="s">
        <v>3</v>
      </c>
      <c r="G28" t="s">
        <v>39</v>
      </c>
      <c r="H28" s="18"/>
      <c r="I28" s="18"/>
      <c r="J28" s="18"/>
      <c r="K28" s="18">
        <v>3</v>
      </c>
      <c r="L28" s="18"/>
      <c r="M28" s="23">
        <f>SUM(H28:L28)</f>
        <v>3</v>
      </c>
    </row>
    <row r="29" spans="2:18" ht="15.75" thickTop="1" x14ac:dyDescent="0.25">
      <c r="H29" s="17">
        <f>SUM(H24:H28)</f>
        <v>2</v>
      </c>
      <c r="I29" s="17"/>
      <c r="J29" s="17">
        <f>SUM(J24:J28)</f>
        <v>0</v>
      </c>
      <c r="K29" s="17">
        <f>SUM(K27:K28)</f>
        <v>6</v>
      </c>
      <c r="L29" s="17">
        <f>SUM(L24:L28)</f>
        <v>6</v>
      </c>
      <c r="M29" s="22">
        <f>SUM(M24:M28)</f>
        <v>14</v>
      </c>
    </row>
    <row r="31" spans="2:18" x14ac:dyDescent="0.25">
      <c r="B31" s="4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  <c r="R31" s="7"/>
    </row>
    <row r="32" spans="2:18" x14ac:dyDescent="0.25">
      <c r="B32" s="4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  <c r="R32" s="7"/>
    </row>
    <row r="33" spans="2:18" x14ac:dyDescent="0.25">
      <c r="B33" s="4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  <c r="R33" s="7"/>
    </row>
    <row r="34" spans="2:18" x14ac:dyDescent="0.25">
      <c r="B34" s="4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  <c r="R34" s="7"/>
    </row>
    <row r="35" spans="2:18" x14ac:dyDescent="0.25">
      <c r="B35" s="8"/>
      <c r="C35" s="9"/>
      <c r="D35" s="6"/>
      <c r="E35" s="5"/>
      <c r="F35" s="5"/>
      <c r="G35" s="5"/>
      <c r="H35" s="5"/>
      <c r="I35" s="5"/>
      <c r="J35" s="5"/>
      <c r="K35" s="5"/>
      <c r="L35" s="10"/>
      <c r="M35" s="10"/>
      <c r="N35" s="10"/>
      <c r="O35" s="10"/>
      <c r="P35" s="10"/>
      <c r="Q35" s="7"/>
      <c r="R35" s="7"/>
    </row>
    <row r="36" spans="2:18" x14ac:dyDescent="0.25">
      <c r="B36" s="4"/>
      <c r="C36" s="5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  <c r="R36" s="7"/>
    </row>
    <row r="37" spans="2:18" x14ac:dyDescent="0.25">
      <c r="B37" s="4"/>
      <c r="C37" s="5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  <c r="R37" s="7"/>
    </row>
    <row r="38" spans="2:18" x14ac:dyDescent="0.25">
      <c r="B38" s="4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  <c r="R38" s="7"/>
    </row>
    <row r="39" spans="2:18" x14ac:dyDescent="0.25">
      <c r="B39" s="4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  <c r="R39" s="7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  <c r="R40" s="7"/>
    </row>
    <row r="41" spans="2:18" x14ac:dyDescent="0.25">
      <c r="B41" s="4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  <c r="R41" s="7"/>
    </row>
    <row r="42" spans="2:18" x14ac:dyDescent="0.25">
      <c r="B42" s="4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  <c r="R42" s="7"/>
    </row>
    <row r="43" spans="2:18" x14ac:dyDescent="0.25">
      <c r="B43" s="4"/>
      <c r="C43" s="5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  <c r="R43" s="7"/>
    </row>
    <row r="44" spans="2:18" x14ac:dyDescent="0.25">
      <c r="B44" s="4"/>
      <c r="C44" s="5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  <c r="R44" s="7"/>
    </row>
    <row r="45" spans="2:18" x14ac:dyDescent="0.25">
      <c r="B45" s="4"/>
      <c r="C45" s="5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  <c r="R45" s="7"/>
    </row>
  </sheetData>
  <pageMargins left="0.7" right="0.7" top="0.75" bottom="0.75" header="0.3" footer="0.3"/>
  <pageSetup orientation="portrait" r:id="rId1"/>
  <ignoredErrors>
    <ignoredError sqref="K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MMIA 21-24 </vt:lpstr>
      <vt:lpstr>MIAM 21-24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Rich Higgins</cp:lastModifiedBy>
  <dcterms:created xsi:type="dcterms:W3CDTF">2023-04-27T19:38:47Z</dcterms:created>
  <dcterms:modified xsi:type="dcterms:W3CDTF">2023-05-02T12:35:12Z</dcterms:modified>
</cp:coreProperties>
</file>